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25" activeTab="0"/>
  </bookViews>
  <sheets>
    <sheet name="доходы 2021" sheetId="1" r:id="rId1"/>
  </sheets>
  <definedNames>
    <definedName name="_xlnm.Print_Area" localSheetId="0">'доходы 2021'!$A$1:$C$61</definedName>
  </definedNames>
  <calcPr fullCalcOnLoad="1"/>
</workbook>
</file>

<file path=xl/sharedStrings.xml><?xml version="1.0" encoding="utf-8"?>
<sst xmlns="http://schemas.openxmlformats.org/spreadsheetml/2006/main" count="95" uniqueCount="94">
  <si>
    <t>000 8 50 00000 00 0000 000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</si>
  <si>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</si>
  <si>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</si>
  <si>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</si>
  <si>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</si>
  <si>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</si>
  <si>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</si>
  <si>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</si>
  <si>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</si>
  <si>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000 2 00 00000 00 0000 000</t>
  </si>
  <si>
    <t>Наименование доходов</t>
  </si>
  <si>
    <t>Код БК</t>
  </si>
  <si>
    <t>Доходы бюджета - ИТОГО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</si>
  <si>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</si>
  <si>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</si>
  <si>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</si>
  <si>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</si>
  <si>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</si>
  <si>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</si>
  <si>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</si>
  <si>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Бюджет поселения</t>
  </si>
  <si>
    <t>000 2 02 00000 00 0000 000</t>
  </si>
  <si>
    <t>к решению Совета депутатов</t>
  </si>
  <si>
    <t>НАЛОГОВЫЕ И НЕНАЛОГОВЫЕ ДОХОДЫ</t>
  </si>
  <si>
    <t>000 1 11 05030 00 0000 120</t>
  </si>
  <si>
    <t>000 1 11 05035 10 0000 120</t>
  </si>
  <si>
    <t>Приложение 3</t>
  </si>
  <si>
    <t>Прочии субсидии</t>
  </si>
  <si>
    <t>000 1 01 02010 01 0000 110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</si>
  <si>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</si>
  <si>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</si>
  <si>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</si>
  <si>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</si>
  <si>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</si>
  <si>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 xml:space="preserve"> 000 1 03 00000 00 0000 000</t>
  </si>
  <si>
    <t xml:space="preserve"> 000 1 03 02000 01 0000 110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</si>
  <si>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</si>
  <si>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</si>
  <si>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</si>
  <si>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</si>
  <si>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</si>
  <si>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муниципального образования</t>
  </si>
  <si>
    <t>0001 06 06030 00 0000 110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</si>
  <si>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</si>
  <si>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</si>
  <si>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</si>
  <si>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</si>
  <si>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</si>
  <si>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</si>
  <si>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</si>
  <si>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оплату жилищно-коммунальных услуг отдельным категориям граждан</t>
  </si>
  <si>
    <t>Субвенции бюджетам сельских поселений на оплату жилищно-коммунальных услуг отдельным категориям граждан</t>
  </si>
  <si>
    <t>000 2 02 10000 00 0000 150</t>
  </si>
  <si>
    <t>000 2 02 15001 00 0000 150</t>
  </si>
  <si>
    <t>000 2 02 15001 10 0000 150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</si>
  <si>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</si>
  <si>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</si>
  <si>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</si>
  <si>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</si>
  <si>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</si>
  <si>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000 2 02 30024 10 0000 150</t>
  </si>
  <si>
    <t>Субвенции бюджетам сельских поселений на выполнение                                                                                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</si>
  <si>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</si>
  <si>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 xml:space="preserve"> муниципального образования Селосонский сельсовет</t>
  </si>
  <si>
    <t>Селосонский сельсовет</t>
  </si>
  <si>
    <t>000 2 02 29999 10 0000 150</t>
  </si>
  <si>
    <t>000 2 02 29999 00 0000 150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</si>
  <si>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</si>
  <si>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</si>
  <si>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</si>
  <si>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</si>
  <si>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000 1 06 01030 10 0000 110</t>
  </si>
  <si>
    <t>Дотации бюджетам сельских поселений на выравнивание  бюджетной обеспеченности из бюджета субъекта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</si>
  <si>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</si>
  <si>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000 2 02 20000 00 0000 150</t>
  </si>
  <si>
    <t>Прочии субсидии бюджетам сельскихпоселений</t>
  </si>
  <si>
    <t xml:space="preserve">               на 2021 год </t>
  </si>
  <si>
    <t xml:space="preserve">                   ДОХОДЫ</t>
  </si>
  <si>
    <t xml:space="preserve"> 2021г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</si>
  <si>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</si>
  <si>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000 1 03 02231 01 0000 110</t>
  </si>
  <si>
    <t xml:space="preserve"> 000 1 03 02241 01 0000 110</t>
  </si>
  <si>
    <t xml:space="preserve"> 000 1 03 02251 01 0000 110</t>
  </si>
  <si>
    <t xml:space="preserve"> 000 1 03 02240 01 0000 110</t>
  </si>
  <si>
    <t xml:space="preserve"> 000 1 03 02250 01 0000 110</t>
  </si>
  <si>
    <t xml:space="preserve"> 000 1 03 02260 01 0000 110</t>
  </si>
  <si>
    <t xml:space="preserve"> 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</si>
  <si>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</si>
  <si>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тыс. руб.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</si>
  <si>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</si>
  <si>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</si>
  <si>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</si>
  <si>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</si>
  <si>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от 21.12. 2020г.     № 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</si>
</sst>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"/>
  </numFmts>
  <fonts count="42">
    <font>
      <sz val="10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0" borderId="1">
      <alignment horizontal="left" wrapText="1" indent="2"/>
      <protection/>
    </xf>
    <xf numFmtId="0" fontId="2" fillId="0" borderId="2">
      <alignment horizontal="left" wrapText="1" indent="2"/>
      <protection/>
    </xf>
    <xf numFmtId="49" fontId="2" fillId="0" borderId="3">
      <alignment horizontal="center"/>
      <protection/>
    </xf>
    <xf numFmtId="49" fontId="1" fillId="0" borderId="3">
      <alignment horizont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4" applyNumberFormat="0" applyAlignment="0" applyProtection="0"/>
    <xf numFmtId="0" fontId="28" fillId="26" borderId="5" applyNumberFormat="0" applyAlignment="0" applyProtection="0"/>
    <xf numFmtId="0" fontId="29" fillId="26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27" borderId="10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11" applyNumberFormat="0" applyFont="0" applyAlignment="0" applyProtection="0"/>
    <xf numFmtId="9" fontId="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/>
    </xf>
    <xf numFmtId="49" fontId="5" fillId="32" borderId="13" xfId="0" applyNumberFormat="1" applyFont="1" applyFill="1" applyBorder="1" applyAlignment="1">
      <alignment horizontal="center" vertical="top"/>
    </xf>
    <xf numFmtId="49" fontId="3" fillId="32" borderId="13" xfId="0" applyNumberFormat="1" applyFont="1" applyFill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5" fillId="32" borderId="13" xfId="0" applyNumberFormat="1" applyFont="1" applyFill="1" applyBorder="1" applyAlignment="1">
      <alignment horizontal="center" vertical="top" wrapText="1"/>
    </xf>
    <xf numFmtId="2" fontId="3" fillId="32" borderId="13" xfId="0" applyNumberFormat="1" applyFont="1" applyFill="1" applyBorder="1" applyAlignment="1">
      <alignment horizontal="center" vertical="top" wrapText="1"/>
    </xf>
    <xf numFmtId="2" fontId="5" fillId="32" borderId="13" xfId="0" applyNumberFormat="1" applyFont="1" applyFill="1" applyBorder="1" applyAlignment="1">
      <alignment horizontal="center"/>
    </xf>
    <xf numFmtId="2" fontId="3" fillId="32" borderId="13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/>
    </xf>
    <xf numFmtId="0" fontId="3" fillId="0" borderId="13" xfId="33" applyNumberFormat="1" applyFont="1" applyBorder="1" applyAlignment="1" applyProtection="1">
      <alignment horizontal="justify" vertical="top" wrapText="1"/>
      <protection/>
    </xf>
    <xf numFmtId="0" fontId="3" fillId="32" borderId="13" xfId="33" applyNumberFormat="1" applyFont="1" applyFill="1" applyBorder="1" applyAlignment="1" applyProtection="1">
      <alignment horizontal="justify" vertical="top" wrapText="1"/>
      <protection/>
    </xf>
    <xf numFmtId="0" fontId="5" fillId="32" borderId="13" xfId="0" applyNumberFormat="1" applyFont="1" applyFill="1" applyBorder="1" applyAlignment="1">
      <alignment horizontal="justify" vertical="top" wrapText="1"/>
    </xf>
    <xf numFmtId="0" fontId="3" fillId="32" borderId="13" xfId="0" applyNumberFormat="1" applyFont="1" applyFill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49" fontId="3" fillId="0" borderId="13" xfId="36" applyNumberFormat="1" applyFont="1" applyBorder="1" applyAlignment="1" applyProtection="1">
      <alignment horizontal="center" vertical="top"/>
      <protection/>
    </xf>
    <xf numFmtId="49" fontId="3" fillId="32" borderId="13" xfId="36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NumberFormat="1" applyFont="1" applyAlignment="1">
      <alignment horizontal="justify" vertical="top"/>
    </xf>
    <xf numFmtId="0" fontId="7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justify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52" xfId="35"/>
    <cellStyle name="xl5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C61"/>
  <sheetViews>
    <sheetView tabSelected="1" zoomScale="118" zoomScaleNormal="118" zoomScalePageLayoutView="0" workbookViewId="0" topLeftCell="A9">
      <selection activeCell="C13" sqref="C13"/>
    </sheetView>
  </sheetViews>
  <sheetFormatPr defaultColWidth="9.00390625" defaultRowHeight="12.75"/>
  <cols>
    <col min="1" max="1" width="20.25390625" style="0" customWidth="1"/>
    <col min="2" max="2" width="38.00390625" style="0" customWidth="1"/>
    <col min="3" max="3" width="27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spans="1:3" ht="12.75">
      <c r="A9" s="21"/>
      <c r="B9" s="21"/>
      <c r="C9" s="21" t="s">
        <v>26</v>
      </c>
    </row>
    <row r="10" spans="1:3" ht="12.75">
      <c r="A10" s="21"/>
      <c r="B10" s="21"/>
      <c r="C10" s="21" t="s">
        <v>22</v>
      </c>
    </row>
    <row r="11" spans="1:3" ht="12.75">
      <c r="A11" s="21"/>
      <c r="B11" s="21"/>
      <c r="C11" s="22" t="s">
        <v>41</v>
      </c>
    </row>
    <row r="12" spans="1:3" ht="12.75">
      <c r="A12" s="21"/>
      <c r="B12" s="21"/>
      <c r="C12" s="21" t="s">
        <v>64</v>
      </c>
    </row>
    <row r="13" spans="1:3" ht="12.75">
      <c r="A13" s="21"/>
      <c r="B13" s="21"/>
      <c r="C13" s="21" t="s">
        <v>93</v>
      </c>
    </row>
    <row r="14" spans="1:3" ht="12.75">
      <c r="A14" s="21"/>
      <c r="B14" s="21"/>
      <c r="C14" s="21"/>
    </row>
    <row r="15" spans="1:3" ht="12.75">
      <c r="A15" s="21"/>
      <c r="B15" s="21"/>
      <c r="C15" s="21"/>
    </row>
    <row r="16" spans="1:3" ht="15.75">
      <c r="A16" s="21"/>
      <c r="B16" s="28" t="s">
        <v>77</v>
      </c>
      <c r="C16" s="21"/>
    </row>
    <row r="17" spans="1:3" ht="15.75">
      <c r="A17" s="23"/>
      <c r="B17" s="24" t="s">
        <v>63</v>
      </c>
      <c r="C17" s="25"/>
    </row>
    <row r="18" spans="1:3" ht="15.75">
      <c r="A18" s="26"/>
      <c r="B18" s="27" t="s">
        <v>76</v>
      </c>
      <c r="C18" s="31" t="s">
        <v>88</v>
      </c>
    </row>
    <row r="19" spans="1:3" ht="12.75">
      <c r="A19" s="32" t="s">
        <v>11</v>
      </c>
      <c r="B19" s="33" t="s">
        <v>10</v>
      </c>
      <c r="C19" s="2" t="s">
        <v>20</v>
      </c>
    </row>
    <row r="20" spans="1:3" ht="12.75">
      <c r="A20" s="32"/>
      <c r="B20" s="33"/>
      <c r="C20" s="1" t="s">
        <v>78</v>
      </c>
    </row>
    <row r="21" spans="1:3" ht="12.75">
      <c r="A21" s="3" t="s">
        <v>0</v>
      </c>
      <c r="B21" s="12" t="s">
        <v>12</v>
      </c>
      <c r="C21" s="6">
        <f>C22+C48</f>
        <v>5068</v>
      </c>
    </row>
    <row r="22" spans="1:3" ht="12.75">
      <c r="A22" s="3" t="s">
        <v>1</v>
      </c>
      <c r="B22" s="13" t="s">
        <v>23</v>
      </c>
      <c r="C22" s="6">
        <f>C23+C26+C36+C44</f>
        <v>1116.2</v>
      </c>
    </row>
    <row r="23" spans="1:3" ht="12.75">
      <c r="A23" s="3" t="s">
        <v>2</v>
      </c>
      <c r="B23" s="12" t="s">
        <v>13</v>
      </c>
      <c r="C23" s="7">
        <f>C24</f>
        <v>260</v>
      </c>
    </row>
    <row r="24" spans="1:3" ht="12.75">
      <c r="A24" s="3" t="s">
        <v>3</v>
      </c>
      <c r="B24" s="13" t="s">
        <v>14</v>
      </c>
      <c r="C24" s="7">
        <f>C25</f>
        <v>260</v>
      </c>
    </row>
    <row r="25" spans="1:3" ht="67.5">
      <c r="A25" s="3" t="s">
        <v>28</v>
      </c>
      <c r="B25" s="12" t="s">
        <v>40</v>
      </c>
      <c r="C25" s="7">
        <v>260</v>
      </c>
    </row>
    <row r="26" spans="1:3" ht="33.75">
      <c r="A26" s="19" t="s">
        <v>34</v>
      </c>
      <c r="B26" s="14" t="s">
        <v>36</v>
      </c>
      <c r="C26" s="8">
        <f>C27</f>
        <v>747.9000000000001</v>
      </c>
    </row>
    <row r="27" spans="1:3" ht="33.75">
      <c r="A27" s="19" t="s">
        <v>35</v>
      </c>
      <c r="B27" s="14" t="s">
        <v>67</v>
      </c>
      <c r="C27" s="9">
        <f>C28+C30+C32+C34</f>
        <v>747.9000000000001</v>
      </c>
    </row>
    <row r="28" spans="1:3" ht="74.25" customHeight="1">
      <c r="A28" s="19" t="s">
        <v>86</v>
      </c>
      <c r="B28" s="30" t="s">
        <v>87</v>
      </c>
      <c r="C28" s="9">
        <f>C29</f>
        <v>345.3</v>
      </c>
    </row>
    <row r="29" spans="1:3" ht="111" customHeight="1">
      <c r="A29" s="19" t="s">
        <v>80</v>
      </c>
      <c r="B29" s="29" t="s">
        <v>79</v>
      </c>
      <c r="C29" s="9">
        <v>345.3</v>
      </c>
    </row>
    <row r="30" spans="1:3" ht="78.75">
      <c r="A30" s="19" t="s">
        <v>83</v>
      </c>
      <c r="B30" s="14" t="s">
        <v>68</v>
      </c>
      <c r="C30" s="9">
        <f>C31</f>
        <v>2.3</v>
      </c>
    </row>
    <row r="31" spans="1:3" ht="112.5">
      <c r="A31" s="19" t="s">
        <v>81</v>
      </c>
      <c r="B31" s="14" t="s">
        <v>89</v>
      </c>
      <c r="C31" s="9">
        <v>2.3</v>
      </c>
    </row>
    <row r="32" spans="1:3" ht="67.5">
      <c r="A32" s="19" t="s">
        <v>84</v>
      </c>
      <c r="B32" s="14" t="s">
        <v>69</v>
      </c>
      <c r="C32" s="9">
        <f>C33</f>
        <v>450.3</v>
      </c>
    </row>
    <row r="33" spans="1:3" ht="101.25">
      <c r="A33" s="19" t="s">
        <v>82</v>
      </c>
      <c r="B33" s="14" t="s">
        <v>90</v>
      </c>
      <c r="C33" s="9">
        <v>450.3</v>
      </c>
    </row>
    <row r="34" spans="1:3" ht="67.5">
      <c r="A34" s="20" t="s">
        <v>85</v>
      </c>
      <c r="B34" s="15" t="s">
        <v>70</v>
      </c>
      <c r="C34" s="9">
        <f>C35</f>
        <v>-50</v>
      </c>
    </row>
    <row r="35" spans="1:3" ht="109.5" customHeight="1">
      <c r="A35" s="20" t="s">
        <v>85</v>
      </c>
      <c r="B35" s="15" t="s">
        <v>91</v>
      </c>
      <c r="C35" s="9">
        <v>-50</v>
      </c>
    </row>
    <row r="36" spans="1:3" ht="12.75">
      <c r="A36" s="4" t="s">
        <v>4</v>
      </c>
      <c r="B36" s="16" t="s">
        <v>15</v>
      </c>
      <c r="C36" s="10">
        <f>C37+C39</f>
        <v>90</v>
      </c>
    </row>
    <row r="37" spans="1:3" ht="12.75">
      <c r="A37" s="5" t="s">
        <v>5</v>
      </c>
      <c r="B37" s="17" t="s">
        <v>16</v>
      </c>
      <c r="C37" s="11">
        <f>C38</f>
        <v>28</v>
      </c>
    </row>
    <row r="38" spans="1:3" ht="45">
      <c r="A38" s="5" t="s">
        <v>71</v>
      </c>
      <c r="B38" s="17" t="s">
        <v>37</v>
      </c>
      <c r="C38" s="11">
        <v>28</v>
      </c>
    </row>
    <row r="39" spans="1:3" ht="12.75">
      <c r="A39" s="5" t="s">
        <v>6</v>
      </c>
      <c r="B39" s="17" t="s">
        <v>17</v>
      </c>
      <c r="C39" s="11">
        <f>C40+C42</f>
        <v>62</v>
      </c>
    </row>
    <row r="40" spans="1:3" ht="12.75">
      <c r="A40" s="5" t="s">
        <v>42</v>
      </c>
      <c r="B40" s="17" t="s">
        <v>29</v>
      </c>
      <c r="C40" s="11">
        <f>C41</f>
        <v>37</v>
      </c>
    </row>
    <row r="41" spans="1:3" ht="33.75">
      <c r="A41" s="5" t="s">
        <v>30</v>
      </c>
      <c r="B41" s="17" t="s">
        <v>38</v>
      </c>
      <c r="C41" s="11">
        <v>37</v>
      </c>
    </row>
    <row r="42" spans="1:3" ht="12.75">
      <c r="A42" s="5" t="s">
        <v>31</v>
      </c>
      <c r="B42" s="17" t="s">
        <v>32</v>
      </c>
      <c r="C42" s="11">
        <f>C43</f>
        <v>25</v>
      </c>
    </row>
    <row r="43" spans="1:3" ht="33.75">
      <c r="A43" s="5" t="s">
        <v>33</v>
      </c>
      <c r="B43" s="17" t="s">
        <v>39</v>
      </c>
      <c r="C43" s="11">
        <v>25</v>
      </c>
    </row>
    <row r="44" spans="1:3" ht="33.75">
      <c r="A44" s="5" t="s">
        <v>7</v>
      </c>
      <c r="B44" s="17" t="s">
        <v>18</v>
      </c>
      <c r="C44" s="11">
        <f>C45</f>
        <v>18.3</v>
      </c>
    </row>
    <row r="45" spans="1:3" ht="78.75">
      <c r="A45" s="5" t="s">
        <v>8</v>
      </c>
      <c r="B45" s="17" t="s">
        <v>43</v>
      </c>
      <c r="C45" s="11">
        <f>C46</f>
        <v>18.3</v>
      </c>
    </row>
    <row r="46" spans="1:3" ht="78.75">
      <c r="A46" s="5" t="s">
        <v>24</v>
      </c>
      <c r="B46" s="17" t="s">
        <v>92</v>
      </c>
      <c r="C46" s="11">
        <f>C47</f>
        <v>18.3</v>
      </c>
    </row>
    <row r="47" spans="1:3" ht="56.25">
      <c r="A47" s="5" t="s">
        <v>25</v>
      </c>
      <c r="B47" s="17" t="s">
        <v>73</v>
      </c>
      <c r="C47" s="11">
        <v>18.3</v>
      </c>
    </row>
    <row r="48" spans="1:3" ht="12.75">
      <c r="A48" s="5" t="s">
        <v>9</v>
      </c>
      <c r="B48" s="17" t="s">
        <v>19</v>
      </c>
      <c r="C48" s="10">
        <f>C49</f>
        <v>3951.8</v>
      </c>
    </row>
    <row r="49" spans="1:3" ht="33.75">
      <c r="A49" s="5" t="s">
        <v>21</v>
      </c>
      <c r="B49" s="17" t="s">
        <v>44</v>
      </c>
      <c r="C49" s="10">
        <f>C50+C53+C56</f>
        <v>3951.8</v>
      </c>
    </row>
    <row r="50" spans="1:3" ht="22.5">
      <c r="A50" s="5" t="s">
        <v>52</v>
      </c>
      <c r="B50" s="17" t="s">
        <v>45</v>
      </c>
      <c r="C50" s="10">
        <f>C51</f>
        <v>3565</v>
      </c>
    </row>
    <row r="51" spans="1:3" ht="22.5">
      <c r="A51" s="5" t="s">
        <v>53</v>
      </c>
      <c r="B51" s="17" t="s">
        <v>46</v>
      </c>
      <c r="C51" s="10">
        <f>C52</f>
        <v>3565</v>
      </c>
    </row>
    <row r="52" spans="1:3" ht="33.75">
      <c r="A52" s="5" t="s">
        <v>54</v>
      </c>
      <c r="B52" s="17" t="s">
        <v>72</v>
      </c>
      <c r="C52" s="11">
        <v>3565</v>
      </c>
    </row>
    <row r="53" spans="1:3" ht="31.5">
      <c r="A53" s="4" t="s">
        <v>74</v>
      </c>
      <c r="B53" s="16" t="s">
        <v>62</v>
      </c>
      <c r="C53" s="11">
        <f>C54</f>
        <v>226</v>
      </c>
    </row>
    <row r="54" spans="1:3" ht="12.75">
      <c r="A54" s="5" t="s">
        <v>66</v>
      </c>
      <c r="B54" s="17" t="s">
        <v>27</v>
      </c>
      <c r="C54" s="11">
        <f>C55</f>
        <v>226</v>
      </c>
    </row>
    <row r="55" spans="1:3" ht="12.75">
      <c r="A55" s="5" t="s">
        <v>65</v>
      </c>
      <c r="B55" s="17" t="s">
        <v>75</v>
      </c>
      <c r="C55" s="11">
        <v>226</v>
      </c>
    </row>
    <row r="56" spans="1:3" ht="22.5">
      <c r="A56" s="5" t="s">
        <v>55</v>
      </c>
      <c r="B56" s="17" t="s">
        <v>47</v>
      </c>
      <c r="C56" s="10">
        <f>C58+C61+C57</f>
        <v>160.8</v>
      </c>
    </row>
    <row r="57" spans="1:3" ht="45">
      <c r="A57" s="3" t="s">
        <v>60</v>
      </c>
      <c r="B57" s="18" t="s">
        <v>61</v>
      </c>
      <c r="C57" s="10">
        <v>1</v>
      </c>
    </row>
    <row r="58" spans="1:3" ht="33.75">
      <c r="A58" s="5" t="s">
        <v>56</v>
      </c>
      <c r="B58" s="17" t="s">
        <v>48</v>
      </c>
      <c r="C58" s="11">
        <f>C59</f>
        <v>134.8</v>
      </c>
    </row>
    <row r="59" spans="1:3" ht="45">
      <c r="A59" s="5" t="s">
        <v>57</v>
      </c>
      <c r="B59" s="17" t="s">
        <v>49</v>
      </c>
      <c r="C59" s="11">
        <v>134.8</v>
      </c>
    </row>
    <row r="60" spans="1:3" ht="33.75">
      <c r="A60" s="5" t="s">
        <v>58</v>
      </c>
      <c r="B60" s="17" t="s">
        <v>50</v>
      </c>
      <c r="C60" s="11">
        <f>C61</f>
        <v>25</v>
      </c>
    </row>
    <row r="61" spans="1:3" ht="33.75">
      <c r="A61" s="5" t="s">
        <v>59</v>
      </c>
      <c r="B61" s="17" t="s">
        <v>51</v>
      </c>
      <c r="C61" s="11">
        <v>25</v>
      </c>
    </row>
  </sheetData>
  <sheetProtection/>
  <mergeCells count="2">
    <mergeCell ref="A19:A20"/>
    <mergeCell ref="B19:B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экономики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Спиридонова Галина Витальевна</dc:creator>
  <cp:keywords/>
  <dc:description/>
  <cp:lastModifiedBy>Пользователь Windows</cp:lastModifiedBy>
  <cp:lastPrinted>2020-12-26T01:11:41Z</cp:lastPrinted>
  <dcterms:created xsi:type="dcterms:W3CDTF">2007-03-09T03:11:53Z</dcterms:created>
  <dcterms:modified xsi:type="dcterms:W3CDTF">2020-12-26T01:11:44Z</dcterms:modified>
  <cp:category/>
  <cp:version/>
  <cp:contentType/>
  <cp:contentStatus/>
</cp:coreProperties>
</file>